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UNICE CV" sheetId="3" r:id="rId1"/>
  </sheets>
  <calcPr calcId="145621"/>
</workbook>
</file>

<file path=xl/calcChain.xml><?xml version="1.0" encoding="utf-8"?>
<calcChain xmlns="http://schemas.openxmlformats.org/spreadsheetml/2006/main">
  <c r="H17" i="3" l="1"/>
  <c r="H45" i="3" l="1"/>
  <c r="H33" i="3" l="1"/>
  <c r="H9" i="3" l="1"/>
  <c r="H48" i="3" l="1"/>
  <c r="H49" i="3" s="1"/>
</calcChain>
</file>

<file path=xl/sharedStrings.xml><?xml version="1.0" encoding="utf-8"?>
<sst xmlns="http://schemas.openxmlformats.org/spreadsheetml/2006/main" count="93" uniqueCount="69">
  <si>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</si>
  <si>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</si>
  <si>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</si>
  <si>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</si>
  <si>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</si>
  <si>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</si>
  <si>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</si>
  <si>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</si>
  <si>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</si>
  <si>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Tip</t>
  </si>
  <si>
    <t>plata factura cesionata</t>
  </si>
  <si>
    <t>medic.</t>
  </si>
  <si>
    <t>UNICE C-V</t>
  </si>
  <si>
    <t xml:space="preserve">TOTAL  </t>
  </si>
  <si>
    <t>MEDIPLUS EXIM SRL</t>
  </si>
  <si>
    <t>Date inregistrare CAS MM</t>
  </si>
  <si>
    <t xml:space="preserve">ALLIANCE  HEALTHCARE </t>
  </si>
  <si>
    <t>LUANA FARM</t>
  </si>
  <si>
    <t>PHARMA S A</t>
  </si>
  <si>
    <t>TOTAL PHARMA</t>
  </si>
  <si>
    <t>COMIRO INVEST</t>
  </si>
  <si>
    <t>ALIANCE</t>
  </si>
  <si>
    <t>HEALTHCARE</t>
  </si>
  <si>
    <t xml:space="preserve">                                                                                                      TOTAL MEDIPLUS EXIM</t>
  </si>
  <si>
    <t>PHARMAPHARM</t>
  </si>
  <si>
    <t>TRADING</t>
  </si>
  <si>
    <t>FILDAS TRADING</t>
  </si>
  <si>
    <t xml:space="preserve">TOTAL  FILDAS TRADING                 </t>
  </si>
  <si>
    <t>SILVER WOOLF</t>
  </si>
  <si>
    <t>T O T A L  PHARMAPHARM</t>
  </si>
  <si>
    <t>SALIX</t>
  </si>
  <si>
    <t xml:space="preserve">FILDAS </t>
  </si>
  <si>
    <t>TOTAL  MEDIPLUS EXIM</t>
  </si>
  <si>
    <t>Unice CV</t>
  </si>
  <si>
    <t>GENTIANA</t>
  </si>
  <si>
    <t>AUG.2021</t>
  </si>
  <si>
    <t>AUG. 2021</t>
  </si>
  <si>
    <t>SEPT. 2021</t>
  </si>
  <si>
    <t>430/09.08.2021</t>
  </si>
  <si>
    <t>9373/16.08.2021</t>
  </si>
  <si>
    <t>498/24.08.2021</t>
  </si>
  <si>
    <t>9984/26.08.2021</t>
  </si>
  <si>
    <t>379/25.08.2021</t>
  </si>
  <si>
    <t>10900/21.09.2021</t>
  </si>
  <si>
    <t>378/25.08.2021</t>
  </si>
  <si>
    <t>10901/21.09.2021</t>
  </si>
  <si>
    <t>NORDPHARM</t>
  </si>
  <si>
    <t>441/29.07.2021</t>
  </si>
  <si>
    <t>8911/09.08.2021</t>
  </si>
  <si>
    <t>47345/24.08.2021</t>
  </si>
  <si>
    <t>10939/22.09.2021</t>
  </si>
  <si>
    <t>GENTIANA 107/31.07.2021</t>
  </si>
  <si>
    <t>GE HOR 99/31.07.2021</t>
  </si>
  <si>
    <t>GE EN  089/31.07.2021</t>
  </si>
  <si>
    <t>GE GEN  084/31.07.2021</t>
  </si>
  <si>
    <t>LUA 596/31.07.2021</t>
  </si>
  <si>
    <t>T O TAL ALLIANCE HEALTHCARE</t>
  </si>
  <si>
    <t>CLT 069/31.07.2021</t>
  </si>
  <si>
    <t>SACA 0054/31.07.2021</t>
  </si>
  <si>
    <t>SEPT.2021</t>
  </si>
  <si>
    <t>538/06.09.2021</t>
  </si>
  <si>
    <t>10515/09.09.2021</t>
  </si>
  <si>
    <t>UNICE cv</t>
  </si>
  <si>
    <t>NPH 6281/31.07.2021</t>
  </si>
  <si>
    <t>MMSAL  621/31.07.2021</t>
  </si>
  <si>
    <t>AQUA 1079/31.07.2021</t>
  </si>
  <si>
    <t>NPHCAS 3293./30.06.2021</t>
  </si>
  <si>
    <t>COAS 00061/31.07.2021</t>
  </si>
  <si>
    <t>PLATI CESIUNI    13.10.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</si>
</sst>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90">
    <xf numFmtId="0" fontId="0" fillId="0" borderId="0" xfId="0"/>
    <xf numFmtId="0" fontId="5" fillId="0" borderId="0" xfId="0" applyFont="1"/>
    <xf numFmtId="0" fontId="4" fillId="0" borderId="2" xfId="1" applyFont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15" xfId="0" applyBorder="1"/>
    <xf numFmtId="0" fontId="0" fillId="0" borderId="4" xfId="0" applyBorder="1"/>
    <xf numFmtId="0" fontId="6" fillId="0" borderId="0" xfId="0" applyFont="1"/>
    <xf numFmtId="4" fontId="6" fillId="0" borderId="16" xfId="0" applyNumberFormat="1" applyFont="1" applyBorder="1"/>
    <xf numFmtId="0" fontId="4" fillId="0" borderId="6" xfId="1" applyFont="1" applyFill="1" applyBorder="1" applyAlignment="1">
      <alignment horizontal="center" wrapText="1"/>
    </xf>
    <xf numFmtId="0" fontId="4" fillId="0" borderId="23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0" fillId="0" borderId="8" xfId="0" applyBorder="1"/>
    <xf numFmtId="0" fontId="0" fillId="0" borderId="24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0" xfId="0" applyFill="1" applyBorder="1"/>
    <xf numFmtId="4" fontId="0" fillId="0" borderId="9" xfId="0" applyNumberFormat="1" applyFill="1" applyBorder="1"/>
    <xf numFmtId="0" fontId="0" fillId="0" borderId="1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 applyBorder="1"/>
    <xf numFmtId="0" fontId="0" fillId="0" borderId="29" xfId="0" applyBorder="1"/>
    <xf numFmtId="4" fontId="0" fillId="0" borderId="24" xfId="0" applyNumberFormat="1" applyBorder="1"/>
    <xf numFmtId="0" fontId="0" fillId="0" borderId="0" xfId="0" applyFont="1" applyBorder="1"/>
    <xf numFmtId="4" fontId="0" fillId="0" borderId="0" xfId="0" applyNumberFormat="1"/>
    <xf numFmtId="0" fontId="6" fillId="0" borderId="15" xfId="0" applyFont="1" applyBorder="1" applyAlignment="1"/>
    <xf numFmtId="4" fontId="0" fillId="0" borderId="7" xfId="0" applyNumberFormat="1" applyFill="1" applyBorder="1"/>
    <xf numFmtId="0" fontId="0" fillId="0" borderId="7" xfId="0" applyBorder="1" applyAlignment="1">
      <alignment horizontal="right"/>
    </xf>
    <xf numFmtId="4" fontId="0" fillId="0" borderId="25" xfId="0" applyNumberFormat="1" applyFill="1" applyBorder="1"/>
    <xf numFmtId="0" fontId="0" fillId="0" borderId="24" xfId="0" applyFill="1" applyBorder="1"/>
    <xf numFmtId="0" fontId="4" fillId="0" borderId="3" xfId="1" applyFont="1" applyBorder="1" applyAlignment="1">
      <alignment horizontal="center"/>
    </xf>
    <xf numFmtId="0" fontId="0" fillId="0" borderId="0" xfId="0" applyBorder="1" applyAlignment="1">
      <alignment horizontal="right"/>
    </xf>
    <xf numFmtId="4" fontId="0" fillId="0" borderId="33" xfId="0" applyNumberFormat="1" applyFill="1" applyBorder="1"/>
    <xf numFmtId="0" fontId="0" fillId="0" borderId="30" xfId="0" applyFill="1" applyBorder="1"/>
    <xf numFmtId="4" fontId="0" fillId="0" borderId="10" xfId="0" applyNumberFormat="1" applyBorder="1"/>
    <xf numFmtId="49" fontId="0" fillId="0" borderId="1" xfId="0" applyNumberFormat="1" applyBorder="1"/>
    <xf numFmtId="49" fontId="0" fillId="0" borderId="0" xfId="0" applyNumberFormat="1" applyBorder="1"/>
    <xf numFmtId="0" fontId="0" fillId="0" borderId="36" xfId="0" applyBorder="1"/>
    <xf numFmtId="0" fontId="0" fillId="0" borderId="30" xfId="0" applyBorder="1"/>
    <xf numFmtId="0" fontId="0" fillId="0" borderId="7" xfId="0" applyFill="1" applyBorder="1"/>
    <xf numFmtId="4" fontId="8" fillId="0" borderId="23" xfId="0" applyNumberFormat="1" applyFont="1" applyBorder="1"/>
    <xf numFmtId="0" fontId="4" fillId="0" borderId="17" xfId="1" applyFont="1" applyBorder="1" applyAlignment="1">
      <alignment horizontal="center" wrapText="1"/>
    </xf>
    <xf numFmtId="0" fontId="0" fillId="0" borderId="21" xfId="0" applyFill="1" applyBorder="1"/>
    <xf numFmtId="0" fontId="0" fillId="0" borderId="10" xfId="0" applyFill="1" applyBorder="1"/>
    <xf numFmtId="0" fontId="4" fillId="0" borderId="37" xfId="1" applyFont="1" applyBorder="1" applyAlignment="1">
      <alignment horizontal="center"/>
    </xf>
    <xf numFmtId="4" fontId="8" fillId="0" borderId="0" xfId="0" applyNumberFormat="1" applyFont="1" applyBorder="1"/>
    <xf numFmtId="4" fontId="0" fillId="0" borderId="6" xfId="0" applyNumberFormat="1" applyFill="1" applyBorder="1"/>
    <xf numFmtId="4" fontId="6" fillId="0" borderId="0" xfId="0" applyNumberFormat="1" applyFont="1" applyBorder="1"/>
    <xf numFmtId="4" fontId="0" fillId="0" borderId="11" xfId="0" applyNumberFormat="1" applyBorder="1"/>
    <xf numFmtId="0" fontId="0" fillId="0" borderId="7" xfId="0" applyFill="1" applyBorder="1" applyAlignment="1">
      <alignment vertical="top"/>
    </xf>
    <xf numFmtId="0" fontId="6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6" fillId="0" borderId="0" xfId="0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3" fillId="0" borderId="0" xfId="1" applyFont="1" applyBorder="1" applyAlignment="1">
      <alignment horizontal="right"/>
    </xf>
    <xf numFmtId="0" fontId="7" fillId="0" borderId="0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center" vertical="top" wrapText="1"/>
    </xf>
    <xf numFmtId="14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center" wrapText="1"/>
    </xf>
    <xf numFmtId="0" fontId="6" fillId="0" borderId="0" xfId="0" applyFont="1" applyBorder="1" applyAlignment="1"/>
    <xf numFmtId="14" fontId="0" fillId="0" borderId="0" xfId="0" applyNumberFormat="1" applyBorder="1" applyAlignment="1">
      <alignment vertical="center" wrapText="1"/>
    </xf>
    <xf numFmtId="0" fontId="7" fillId="0" borderId="0" xfId="0" applyFont="1" applyBorder="1" applyAlignment="1"/>
    <xf numFmtId="4" fontId="8" fillId="0" borderId="22" xfId="0" applyNumberFormat="1" applyFont="1" applyBorder="1"/>
    <xf numFmtId="0" fontId="0" fillId="0" borderId="22" xfId="0" applyBorder="1"/>
    <xf numFmtId="0" fontId="0" fillId="0" borderId="37" xfId="0" applyBorder="1"/>
    <xf numFmtId="0" fontId="4" fillId="0" borderId="22" xfId="1" applyFont="1" applyBorder="1" applyAlignment="1">
      <alignment horizontal="center"/>
    </xf>
    <xf numFmtId="4" fontId="0" fillId="0" borderId="10" xfId="0" applyNumberFormat="1" applyFill="1" applyBorder="1"/>
    <xf numFmtId="0" fontId="6" fillId="0" borderId="12" xfId="0" applyFont="1" applyBorder="1" applyAlignment="1"/>
    <xf numFmtId="0" fontId="0" fillId="0" borderId="2" xfId="0" applyFill="1" applyBorder="1" applyAlignment="1">
      <alignment horizontal="right"/>
    </xf>
    <xf numFmtId="0" fontId="0" fillId="0" borderId="23" xfId="0" applyFill="1" applyBorder="1"/>
    <xf numFmtId="0" fontId="0" fillId="0" borderId="22" xfId="0" applyFill="1" applyBorder="1"/>
    <xf numFmtId="0" fontId="0" fillId="0" borderId="23" xfId="0" applyBorder="1"/>
    <xf numFmtId="0" fontId="0" fillId="0" borderId="37" xfId="0" applyFill="1" applyBorder="1"/>
    <xf numFmtId="0" fontId="0" fillId="0" borderId="8" xfId="0" applyFill="1" applyBorder="1"/>
    <xf numFmtId="0" fontId="6" fillId="0" borderId="18" xfId="0" applyFont="1" applyBorder="1" applyAlignment="1"/>
    <xf numFmtId="0" fontId="0" fillId="0" borderId="15" xfId="0" applyFill="1" applyBorder="1"/>
    <xf numFmtId="0" fontId="4" fillId="0" borderId="37" xfId="1" applyFont="1" applyBorder="1" applyAlignment="1">
      <alignment horizontal="right"/>
    </xf>
    <xf numFmtId="0" fontId="0" fillId="0" borderId="0" xfId="0" applyAlignment="1">
      <alignment vertical="center"/>
    </xf>
    <xf numFmtId="0" fontId="4" fillId="0" borderId="23" xfId="1" applyFont="1" applyBorder="1" applyAlignment="1">
      <alignment horizontal="center" vertical="center"/>
    </xf>
    <xf numFmtId="0" fontId="0" fillId="0" borderId="7" xfId="0" applyFont="1" applyFill="1" applyBorder="1"/>
    <xf numFmtId="49" fontId="0" fillId="0" borderId="22" xfId="0" applyNumberFormat="1" applyBorder="1"/>
    <xf numFmtId="0" fontId="0" fillId="0" borderId="23" xfId="0" applyBorder="1" applyAlignment="1"/>
    <xf numFmtId="0" fontId="0" fillId="0" borderId="23" xfId="0" applyBorder="1" applyAlignment="1">
      <alignment horizontal="center" vertical="top"/>
    </xf>
    <xf numFmtId="0" fontId="0" fillId="0" borderId="23" xfId="0" applyBorder="1" applyAlignment="1">
      <alignment horizontal="center"/>
    </xf>
    <xf numFmtId="0" fontId="0" fillId="0" borderId="16" xfId="0" applyBorder="1" applyAlignment="1"/>
    <xf numFmtId="4" fontId="6" fillId="0" borderId="16" xfId="0" applyNumberFormat="1" applyFont="1" applyBorder="1" applyAlignment="1"/>
    <xf numFmtId="14" fontId="0" fillId="0" borderId="37" xfId="0" applyNumberFormat="1" applyBorder="1"/>
    <xf numFmtId="0" fontId="0" fillId="0" borderId="0" xfId="0" applyAlignment="1">
      <alignment horizontal="center"/>
    </xf>
    <xf numFmtId="0" fontId="0" fillId="0" borderId="29" xfId="0" applyFill="1" applyBorder="1"/>
    <xf numFmtId="0" fontId="0" fillId="0" borderId="35" xfId="0" applyFill="1" applyBorder="1"/>
    <xf numFmtId="0" fontId="0" fillId="0" borderId="32" xfId="0" applyFill="1" applyBorder="1"/>
    <xf numFmtId="0" fontId="0" fillId="0" borderId="29" xfId="0" applyFill="1" applyBorder="1" applyAlignment="1">
      <alignment horizontal="left"/>
    </xf>
    <xf numFmtId="0" fontId="0" fillId="0" borderId="32" xfId="0" applyFont="1" applyFill="1" applyBorder="1"/>
    <xf numFmtId="0" fontId="0" fillId="0" borderId="37" xfId="0" applyBorder="1" applyAlignment="1"/>
    <xf numFmtId="17" fontId="0" fillId="0" borderId="23" xfId="0" applyNumberFormat="1" applyBorder="1"/>
    <xf numFmtId="0" fontId="0" fillId="0" borderId="12" xfId="0" applyBorder="1" applyAlignment="1"/>
    <xf numFmtId="0" fontId="0" fillId="0" borderId="13" xfId="0" applyBorder="1" applyAlignment="1"/>
    <xf numFmtId="49" fontId="9" fillId="0" borderId="23" xfId="0" applyNumberFormat="1" applyFont="1" applyBorder="1" applyAlignment="1">
      <alignment vertical="top" wrapText="1"/>
    </xf>
    <xf numFmtId="49" fontId="9" fillId="0" borderId="37" xfId="0" applyNumberFormat="1" applyFont="1" applyBorder="1" applyAlignment="1">
      <alignment vertical="top" wrapText="1"/>
    </xf>
    <xf numFmtId="0" fontId="0" fillId="0" borderId="22" xfId="0" applyBorder="1" applyAlignment="1"/>
    <xf numFmtId="0" fontId="0" fillId="0" borderId="37" xfId="0" applyBorder="1" applyAlignment="1">
      <alignment horizontal="center" vertical="top"/>
    </xf>
    <xf numFmtId="0" fontId="0" fillId="0" borderId="10" xfId="0" applyFill="1" applyBorder="1" applyAlignment="1">
      <alignment horizontal="left"/>
    </xf>
    <xf numFmtId="0" fontId="0" fillId="0" borderId="37" xfId="0" applyBorder="1" applyAlignment="1">
      <alignment vertical="top"/>
    </xf>
    <xf numFmtId="4" fontId="0" fillId="0" borderId="19" xfId="0" applyNumberFormat="1" applyBorder="1"/>
    <xf numFmtId="4" fontId="0" fillId="0" borderId="9" xfId="0" applyNumberFormat="1" applyBorder="1"/>
    <xf numFmtId="4" fontId="0" fillId="0" borderId="25" xfId="0" applyNumberFormat="1" applyBorder="1"/>
    <xf numFmtId="4" fontId="0" fillId="0" borderId="11" xfId="0" applyNumberFormat="1" applyFill="1" applyBorder="1"/>
    <xf numFmtId="0" fontId="0" fillId="0" borderId="24" xfId="0" applyBorder="1"/>
    <xf numFmtId="0" fontId="7" fillId="0" borderId="4" xfId="0" applyFont="1" applyBorder="1" applyAlignment="1">
      <alignment horizontal="right" vertical="top" wrapText="1"/>
    </xf>
    <xf numFmtId="0" fontId="0" fillId="0" borderId="28" xfId="0" applyFill="1" applyBorder="1"/>
    <xf numFmtId="0" fontId="0" fillId="0" borderId="22" xfId="0" applyBorder="1" applyAlignment="1">
      <alignment vertical="top"/>
    </xf>
    <xf numFmtId="0" fontId="0" fillId="0" borderId="37" xfId="0" applyBorder="1" applyAlignment="1">
      <alignment vertical="top"/>
    </xf>
    <xf numFmtId="4" fontId="0" fillId="0" borderId="7" xfId="0" applyNumberFormat="1" applyBorder="1"/>
    <xf numFmtId="0" fontId="0" fillId="0" borderId="38" xfId="0" applyBorder="1"/>
    <xf numFmtId="0" fontId="0" fillId="0" borderId="37" xfId="0" applyBorder="1" applyAlignment="1">
      <alignment horizontal="center" vertical="top"/>
    </xf>
    <xf numFmtId="49" fontId="10" fillId="0" borderId="37" xfId="0" applyNumberFormat="1" applyFont="1" applyBorder="1" applyAlignment="1">
      <alignment horizontal="center" vertical="center" wrapText="1"/>
    </xf>
    <xf numFmtId="0" fontId="0" fillId="0" borderId="34" xfId="0" applyFill="1" applyBorder="1" applyAlignment="1">
      <alignment vertical="top"/>
    </xf>
    <xf numFmtId="0" fontId="0" fillId="0" borderId="39" xfId="0" applyFill="1" applyBorder="1"/>
    <xf numFmtId="0" fontId="0" fillId="0" borderId="40" xfId="0" applyFill="1" applyBorder="1"/>
    <xf numFmtId="0" fontId="0" fillId="0" borderId="24" xfId="0" applyBorder="1"/>
    <xf numFmtId="0" fontId="7" fillId="0" borderId="8" xfId="0" applyFont="1" applyBorder="1" applyAlignment="1">
      <alignment horizontal="right" vertical="top" wrapText="1"/>
    </xf>
    <xf numFmtId="49" fontId="9" fillId="0" borderId="2" xfId="0" applyNumberFormat="1" applyFont="1" applyBorder="1" applyAlignment="1">
      <alignment vertical="top" wrapText="1"/>
    </xf>
    <xf numFmtId="0" fontId="0" fillId="0" borderId="37" xfId="0" applyBorder="1"/>
    <xf numFmtId="49" fontId="10" fillId="0" borderId="23" xfId="0" applyNumberFormat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top"/>
    </xf>
    <xf numFmtId="4" fontId="4" fillId="0" borderId="22" xfId="1" applyNumberFormat="1" applyFont="1" applyBorder="1" applyAlignment="1">
      <alignment horizontal="right" wrapText="1"/>
    </xf>
    <xf numFmtId="0" fontId="4" fillId="0" borderId="27" xfId="1" applyFont="1" applyBorder="1" applyAlignment="1">
      <alignment horizontal="center"/>
    </xf>
    <xf numFmtId="0" fontId="0" fillId="0" borderId="3" xfId="0" applyBorder="1" applyAlignment="1">
      <alignment vertical="top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2" xfId="0" applyBorder="1" applyAlignment="1">
      <alignment wrapText="1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2" xfId="0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4" fontId="6" fillId="0" borderId="22" xfId="0" applyNumberFormat="1" applyFont="1" applyBorder="1" applyAlignment="1">
      <alignment horizontal="right"/>
    </xf>
    <xf numFmtId="17" fontId="0" fillId="0" borderId="37" xfId="0" applyNumberFormat="1" applyBorder="1"/>
    <xf numFmtId="0" fontId="0" fillId="0" borderId="7" xfId="0" applyBorder="1"/>
    <xf numFmtId="0" fontId="0" fillId="0" borderId="29" xfId="0" applyFill="1" applyBorder="1" applyAlignment="1">
      <alignment vertical="top"/>
    </xf>
    <xf numFmtId="0" fontId="0" fillId="0" borderId="24" xfId="0" applyBorder="1"/>
    <xf numFmtId="0" fontId="0" fillId="0" borderId="7" xfId="0" applyBorder="1"/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22" xfId="0" applyBorder="1" applyAlignment="1">
      <alignment vertical="top" wrapText="1"/>
    </xf>
    <xf numFmtId="0" fontId="0" fillId="0" borderId="0" xfId="0" applyBorder="1" applyAlignment="1">
      <alignment vertical="top"/>
    </xf>
    <xf numFmtId="0" fontId="2" fillId="0" borderId="23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5" xfId="0" applyBorder="1" applyAlignment="1">
      <alignment vertical="top"/>
    </xf>
    <xf numFmtId="0" fontId="6" fillId="0" borderId="0" xfId="0" applyFont="1" applyBorder="1" applyAlignment="1">
      <alignment horizontal="center" wrapText="1"/>
    </xf>
    <xf numFmtId="49" fontId="9" fillId="0" borderId="0" xfId="0" applyNumberFormat="1" applyFont="1" applyBorder="1" applyAlignment="1">
      <alignment vertical="top" wrapText="1"/>
    </xf>
    <xf numFmtId="0" fontId="4" fillId="0" borderId="0" xfId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23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4" fillId="0" borderId="18" xfId="1" applyFont="1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/>
    <xf numFmtId="49" fontId="9" fillId="0" borderId="20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17" xfId="0" applyNumberFormat="1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4" fillId="0" borderId="21" xfId="1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9" fillId="0" borderId="37" xfId="0" applyNumberFormat="1" applyFont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workbookViewId="0">
      <selection activeCell="K45" sqref="K45"/>
    </sheetView>
  </sheetViews>
  <sheetFormatPr defaultRowHeight="15" x14ac:dyDescent="0.25"/>
  <cols>
    <col min="1" max="1" width="6.140625" customWidth="1"/>
    <col min="2" max="2" width="13.42578125" customWidth="1"/>
    <col min="3" max="3" width="17.7109375" customWidth="1"/>
    <col min="4" max="4" width="17" customWidth="1"/>
    <col min="5" max="5" width="15.5703125" customWidth="1"/>
    <col min="6" max="6" width="9.28515625" customWidth="1"/>
    <col min="7" max="7" width="21.7109375" customWidth="1"/>
    <col min="8" max="8" width="12" customWidth="1"/>
  </cols>
  <sheetData>
    <row r="1" spans="1:14" ht="19.5" x14ac:dyDescent="0.4">
      <c r="D1" s="1" t="s">
        <v>68</v>
      </c>
    </row>
    <row r="3" spans="1:14" ht="15.75" thickBot="1" x14ac:dyDescent="0.3">
      <c r="G3" s="9" t="s">
        <v>12</v>
      </c>
    </row>
    <row r="4" spans="1:14" ht="39" x14ac:dyDescent="0.25">
      <c r="A4" s="12" t="s">
        <v>0</v>
      </c>
      <c r="B4" s="12" t="s">
        <v>1</v>
      </c>
      <c r="C4" s="184" t="s">
        <v>15</v>
      </c>
      <c r="D4" s="2" t="s">
        <v>2</v>
      </c>
      <c r="E4" s="3" t="s">
        <v>3</v>
      </c>
      <c r="F4" s="3" t="s">
        <v>9</v>
      </c>
      <c r="G4" s="3" t="s">
        <v>4</v>
      </c>
      <c r="H4" s="11" t="s">
        <v>10</v>
      </c>
    </row>
    <row r="5" spans="1:14" x14ac:dyDescent="0.25">
      <c r="A5" s="46" t="s">
        <v>5</v>
      </c>
      <c r="B5" s="46"/>
      <c r="C5" s="185"/>
      <c r="D5" s="32"/>
      <c r="E5" s="32" t="s">
        <v>6</v>
      </c>
      <c r="F5" s="32" t="s">
        <v>11</v>
      </c>
      <c r="G5" s="32" t="s">
        <v>7</v>
      </c>
      <c r="H5" s="43" t="s">
        <v>8</v>
      </c>
    </row>
    <row r="6" spans="1:14" ht="15.75" thickBot="1" x14ac:dyDescent="0.3">
      <c r="A6" s="186"/>
      <c r="B6" s="187"/>
      <c r="C6" s="187"/>
      <c r="D6" s="187"/>
      <c r="E6" s="187"/>
      <c r="F6" s="187"/>
      <c r="G6" s="188"/>
      <c r="H6" s="134"/>
    </row>
    <row r="7" spans="1:14" ht="15" customHeight="1" x14ac:dyDescent="0.25">
      <c r="A7" s="87">
        <v>1</v>
      </c>
      <c r="B7" s="106" t="s">
        <v>18</v>
      </c>
      <c r="C7" s="80" t="s">
        <v>36</v>
      </c>
      <c r="D7" s="80" t="s">
        <v>17</v>
      </c>
      <c r="E7" s="14" t="s">
        <v>38</v>
      </c>
      <c r="F7" s="45" t="s">
        <v>33</v>
      </c>
      <c r="G7" s="20" t="s">
        <v>55</v>
      </c>
      <c r="H7" s="75">
        <v>150.72999999999999</v>
      </c>
    </row>
    <row r="8" spans="1:14" ht="15.75" thickBot="1" x14ac:dyDescent="0.3">
      <c r="A8" s="85"/>
      <c r="B8" s="107"/>
      <c r="C8" s="131" t="s">
        <v>39</v>
      </c>
      <c r="D8" s="131"/>
      <c r="E8" s="7"/>
      <c r="F8" s="97"/>
      <c r="G8" s="16"/>
      <c r="H8" s="28"/>
    </row>
    <row r="9" spans="1:14" ht="15.75" thickBot="1" x14ac:dyDescent="0.3">
      <c r="A9" s="177" t="s">
        <v>19</v>
      </c>
      <c r="B9" s="178"/>
      <c r="C9" s="178"/>
      <c r="D9" s="178"/>
      <c r="E9" s="178"/>
      <c r="F9" s="178"/>
      <c r="G9" s="179"/>
      <c r="H9" s="10">
        <f>H7+H8</f>
        <v>150.72999999999999</v>
      </c>
      <c r="N9" s="96"/>
    </row>
    <row r="10" spans="1:14" ht="15" hidden="1" customHeight="1" x14ac:dyDescent="0.25">
      <c r="A10" s="133">
        <v>1</v>
      </c>
      <c r="B10" s="167" t="s">
        <v>14</v>
      </c>
      <c r="C10" s="78"/>
      <c r="D10" s="80"/>
      <c r="E10" s="78"/>
      <c r="F10" s="98"/>
      <c r="G10" s="20"/>
      <c r="H10" s="112"/>
    </row>
    <row r="11" spans="1:14" hidden="1" x14ac:dyDescent="0.25">
      <c r="A11" s="46"/>
      <c r="B11" s="168"/>
      <c r="C11" s="81"/>
      <c r="D11" s="131"/>
      <c r="E11" s="81"/>
      <c r="F11" s="97"/>
      <c r="G11" s="16"/>
      <c r="H11" s="113"/>
    </row>
    <row r="12" spans="1:14" ht="15.75" hidden="1" thickBot="1" x14ac:dyDescent="0.3">
      <c r="A12" s="46"/>
      <c r="B12" s="169"/>
      <c r="C12" s="79"/>
      <c r="D12" s="72"/>
      <c r="E12" s="118"/>
      <c r="F12" s="99"/>
      <c r="G12" s="15"/>
      <c r="H12" s="114"/>
    </row>
    <row r="13" spans="1:14" ht="16.5" customHeight="1" x14ac:dyDescent="0.25">
      <c r="A13" s="13">
        <v>2</v>
      </c>
      <c r="B13" s="189" t="s">
        <v>14</v>
      </c>
      <c r="C13" s="80" t="s">
        <v>37</v>
      </c>
      <c r="D13" s="80" t="s">
        <v>34</v>
      </c>
      <c r="E13" s="82" t="s">
        <v>49</v>
      </c>
      <c r="F13" s="41" t="s">
        <v>33</v>
      </c>
      <c r="G13" s="16" t="s">
        <v>51</v>
      </c>
      <c r="H13" s="121">
        <v>2446.1799999999998</v>
      </c>
      <c r="N13" s="86"/>
    </row>
    <row r="14" spans="1:14" ht="16.5" customHeight="1" x14ac:dyDescent="0.25">
      <c r="A14" s="13"/>
      <c r="B14" s="189"/>
      <c r="C14" s="131" t="s">
        <v>50</v>
      </c>
      <c r="D14" s="131"/>
      <c r="E14" s="84"/>
      <c r="F14" s="41" t="s">
        <v>33</v>
      </c>
      <c r="G14" s="16" t="s">
        <v>52</v>
      </c>
      <c r="H14" s="121">
        <v>958.61</v>
      </c>
      <c r="N14" s="86"/>
    </row>
    <row r="15" spans="1:14" ht="16.5" customHeight="1" x14ac:dyDescent="0.25">
      <c r="A15" s="13"/>
      <c r="B15" s="189"/>
      <c r="C15" s="95"/>
      <c r="D15" s="131"/>
      <c r="E15" s="18"/>
      <c r="F15" s="41" t="s">
        <v>33</v>
      </c>
      <c r="G15" s="16" t="s">
        <v>53</v>
      </c>
      <c r="H15" s="121">
        <v>3444.73</v>
      </c>
      <c r="N15" s="86"/>
    </row>
    <row r="16" spans="1:14" ht="16.5" customHeight="1" thickBot="1" x14ac:dyDescent="0.3">
      <c r="A16" s="4"/>
      <c r="B16" s="165"/>
      <c r="C16" s="137"/>
      <c r="D16" s="74"/>
      <c r="E16" s="135"/>
      <c r="F16" s="41" t="s">
        <v>33</v>
      </c>
      <c r="G16" s="16" t="s">
        <v>54</v>
      </c>
      <c r="H16" s="121">
        <v>630.51</v>
      </c>
      <c r="N16" s="86"/>
    </row>
    <row r="17" spans="1:8" ht="15.75" thickBot="1" x14ac:dyDescent="0.3">
      <c r="A17" s="83" t="s">
        <v>23</v>
      </c>
      <c r="B17" s="158" t="s">
        <v>32</v>
      </c>
      <c r="C17" s="159"/>
      <c r="D17" s="159"/>
      <c r="E17" s="159"/>
      <c r="F17" s="163"/>
      <c r="G17" s="164"/>
      <c r="H17" s="152">
        <f>H10+H11+H12+H13+H14+H15+H16</f>
        <v>7480.0300000000007</v>
      </c>
    </row>
    <row r="18" spans="1:8" hidden="1" x14ac:dyDescent="0.25">
      <c r="A18" s="175">
        <v>1</v>
      </c>
      <c r="B18" s="90" t="s">
        <v>21</v>
      </c>
      <c r="C18" s="78"/>
      <c r="D18" s="80"/>
      <c r="E18" s="80"/>
      <c r="F18" s="23"/>
      <c r="G18" s="16"/>
      <c r="H18" s="34"/>
    </row>
    <row r="19" spans="1:8" ht="15.75" hidden="1" thickBot="1" x14ac:dyDescent="0.3">
      <c r="A19" s="176"/>
      <c r="B19" s="108" t="s">
        <v>22</v>
      </c>
      <c r="C19" s="81"/>
      <c r="D19" s="73"/>
      <c r="E19" s="73"/>
      <c r="F19" s="101"/>
      <c r="G19" s="15"/>
      <c r="H19" s="30"/>
    </row>
    <row r="20" spans="1:8" hidden="1" x14ac:dyDescent="0.25">
      <c r="A20" s="109">
        <v>2</v>
      </c>
      <c r="B20" s="90" t="s">
        <v>21</v>
      </c>
      <c r="C20" s="80"/>
      <c r="D20" s="80"/>
      <c r="E20" s="80"/>
      <c r="F20" s="100"/>
      <c r="G20" s="16"/>
      <c r="H20" s="28"/>
    </row>
    <row r="21" spans="1:8" ht="15.75" hidden="1" thickBot="1" x14ac:dyDescent="0.3">
      <c r="A21" s="109"/>
      <c r="B21" s="108" t="s">
        <v>22</v>
      </c>
      <c r="C21" s="111"/>
      <c r="D21" s="73"/>
      <c r="E21" s="73"/>
      <c r="F21" s="88"/>
      <c r="G21" s="16"/>
      <c r="H21" s="28"/>
    </row>
    <row r="22" spans="1:8" hidden="1" x14ac:dyDescent="0.25">
      <c r="A22" s="92">
        <v>3</v>
      </c>
      <c r="B22" s="90" t="s">
        <v>21</v>
      </c>
      <c r="C22" s="80"/>
      <c r="D22" s="80"/>
      <c r="E22" s="14"/>
      <c r="F22" s="110"/>
      <c r="G22" s="20"/>
      <c r="H22" s="75"/>
    </row>
    <row r="23" spans="1:8" ht="15.75" hidden="1" thickBot="1" x14ac:dyDescent="0.3">
      <c r="A23" s="102"/>
      <c r="B23" s="108" t="s">
        <v>22</v>
      </c>
      <c r="C23" s="73"/>
      <c r="D23" s="73"/>
      <c r="E23" s="7"/>
      <c r="F23" s="88"/>
      <c r="G23" s="16"/>
      <c r="H23" s="19"/>
    </row>
    <row r="24" spans="1:8" ht="15.75" hidden="1" thickBot="1" x14ac:dyDescent="0.3">
      <c r="A24" s="93"/>
      <c r="B24" s="104"/>
      <c r="C24" s="76"/>
      <c r="D24" s="104"/>
      <c r="E24" s="104"/>
      <c r="F24" s="104"/>
      <c r="G24" s="105"/>
      <c r="H24" s="94"/>
    </row>
    <row r="25" spans="1:8" ht="15" customHeight="1" x14ac:dyDescent="0.25">
      <c r="A25" s="91">
        <v>1</v>
      </c>
      <c r="B25" s="132" t="s">
        <v>31</v>
      </c>
      <c r="C25" s="78" t="s">
        <v>37</v>
      </c>
      <c r="D25" s="80" t="s">
        <v>30</v>
      </c>
      <c r="E25" s="80" t="s">
        <v>42</v>
      </c>
      <c r="F25" s="155" t="s">
        <v>33</v>
      </c>
      <c r="G25" s="16" t="s">
        <v>64</v>
      </c>
      <c r="H25" s="28">
        <v>461.82</v>
      </c>
    </row>
    <row r="26" spans="1:8" ht="15" customHeight="1" thickBot="1" x14ac:dyDescent="0.3">
      <c r="A26" s="146"/>
      <c r="B26" s="150" t="s">
        <v>25</v>
      </c>
      <c r="C26" s="79" t="s">
        <v>43</v>
      </c>
      <c r="D26" s="131"/>
      <c r="E26" s="131"/>
      <c r="F26" s="142"/>
      <c r="G26" s="15"/>
      <c r="H26" s="30"/>
    </row>
    <row r="27" spans="1:8" ht="15" customHeight="1" x14ac:dyDescent="0.25">
      <c r="A27" s="148">
        <v>2</v>
      </c>
      <c r="B27" s="149" t="s">
        <v>26</v>
      </c>
      <c r="C27" s="6" t="s">
        <v>37</v>
      </c>
      <c r="D27" s="6" t="s">
        <v>20</v>
      </c>
      <c r="E27" s="6" t="s">
        <v>44</v>
      </c>
      <c r="F27" s="51" t="s">
        <v>33</v>
      </c>
      <c r="G27" s="29" t="s">
        <v>65</v>
      </c>
      <c r="H27" s="154">
        <v>827.89</v>
      </c>
    </row>
    <row r="28" spans="1:8" ht="15" customHeight="1" thickBot="1" x14ac:dyDescent="0.3">
      <c r="A28" s="123"/>
      <c r="B28" s="124" t="s">
        <v>25</v>
      </c>
      <c r="C28" s="6" t="s">
        <v>45</v>
      </c>
      <c r="D28" s="6"/>
      <c r="E28" s="6"/>
      <c r="F28" s="51"/>
      <c r="G28" s="29"/>
      <c r="H28" s="121"/>
    </row>
    <row r="29" spans="1:8" ht="15" hidden="1" customHeight="1" x14ac:dyDescent="0.25">
      <c r="A29" s="91">
        <v>3</v>
      </c>
      <c r="B29" s="147" t="s">
        <v>26</v>
      </c>
      <c r="C29" s="126"/>
      <c r="D29" s="141"/>
      <c r="E29" s="143"/>
      <c r="F29" s="51"/>
      <c r="G29" s="16"/>
      <c r="H29" s="28"/>
    </row>
    <row r="30" spans="1:8" ht="15" hidden="1" customHeight="1" thickBot="1" x14ac:dyDescent="0.3">
      <c r="A30" s="123"/>
      <c r="B30" s="151"/>
      <c r="C30" s="127"/>
      <c r="D30" s="138"/>
      <c r="E30" s="144"/>
      <c r="F30" s="51"/>
      <c r="G30" s="16"/>
      <c r="H30" s="28"/>
    </row>
    <row r="31" spans="1:8" ht="18" hidden="1" customHeight="1" x14ac:dyDescent="0.25">
      <c r="A31" s="120"/>
      <c r="B31" s="151"/>
      <c r="C31" s="73"/>
      <c r="D31" s="138"/>
      <c r="E31" s="144"/>
      <c r="F31" s="122"/>
      <c r="G31" s="16"/>
      <c r="H31" s="19"/>
    </row>
    <row r="32" spans="1:8" ht="15.75" hidden="1" customHeight="1" thickBot="1" x14ac:dyDescent="0.3">
      <c r="A32" s="119"/>
      <c r="B32" s="140"/>
      <c r="C32" s="89"/>
      <c r="D32" s="139"/>
      <c r="E32" s="145"/>
      <c r="F32" s="125"/>
      <c r="G32" s="15"/>
      <c r="H32" s="30"/>
    </row>
    <row r="33" spans="1:10" ht="15.75" thickBot="1" x14ac:dyDescent="0.3">
      <c r="A33" s="160" t="s">
        <v>27</v>
      </c>
      <c r="B33" s="161"/>
      <c r="C33" s="161"/>
      <c r="D33" s="161"/>
      <c r="E33" s="161"/>
      <c r="F33" s="161"/>
      <c r="G33" s="162"/>
      <c r="H33" s="42">
        <f>SUM(H25:H32)</f>
        <v>1289.71</v>
      </c>
      <c r="J33" s="26"/>
    </row>
    <row r="34" spans="1:10" ht="25.5" hidden="1" x14ac:dyDescent="0.25">
      <c r="A34" s="129">
        <v>1</v>
      </c>
      <c r="B34" s="130" t="s">
        <v>16</v>
      </c>
      <c r="C34" s="78"/>
      <c r="D34" s="80"/>
      <c r="E34" s="80"/>
      <c r="F34" s="97"/>
      <c r="G34" s="16"/>
      <c r="H34" s="121"/>
    </row>
    <row r="35" spans="1:10" ht="15.75" hidden="1" thickBot="1" x14ac:dyDescent="0.3">
      <c r="A35" s="53"/>
      <c r="B35" s="136"/>
      <c r="C35" s="81"/>
      <c r="D35" s="131"/>
      <c r="E35" s="131"/>
      <c r="F35" s="35"/>
      <c r="G35" s="17"/>
      <c r="H35" s="50"/>
    </row>
    <row r="36" spans="1:10" ht="14.25" customHeight="1" x14ac:dyDescent="0.25">
      <c r="A36" s="129">
        <v>1</v>
      </c>
      <c r="B36" s="181" t="s">
        <v>16</v>
      </c>
      <c r="C36" s="103" t="s">
        <v>35</v>
      </c>
      <c r="D36" s="80" t="s">
        <v>28</v>
      </c>
      <c r="E36" s="80" t="s">
        <v>40</v>
      </c>
      <c r="F36" s="23" t="s">
        <v>33</v>
      </c>
      <c r="G36" s="29" t="s">
        <v>57</v>
      </c>
      <c r="H36" s="154">
        <v>333.52</v>
      </c>
    </row>
    <row r="37" spans="1:10" ht="14.25" customHeight="1" x14ac:dyDescent="0.25">
      <c r="A37" s="53"/>
      <c r="B37" s="182"/>
      <c r="C37" s="153"/>
      <c r="D37" s="131"/>
      <c r="E37" s="131"/>
      <c r="F37" s="23" t="s">
        <v>33</v>
      </c>
      <c r="G37" s="29" t="s">
        <v>67</v>
      </c>
      <c r="H37" s="157">
        <v>160.37</v>
      </c>
    </row>
    <row r="38" spans="1:10" ht="14.25" customHeight="1" thickBot="1" x14ac:dyDescent="0.3">
      <c r="A38" s="53"/>
      <c r="B38" s="182"/>
      <c r="C38" s="81" t="s">
        <v>41</v>
      </c>
      <c r="D38" s="131"/>
      <c r="E38" s="131"/>
      <c r="F38" s="23" t="s">
        <v>33</v>
      </c>
      <c r="G38" s="29" t="s">
        <v>58</v>
      </c>
      <c r="H38" s="154">
        <v>320.74</v>
      </c>
    </row>
    <row r="39" spans="1:10" ht="14.25" hidden="1" customHeight="1" x14ac:dyDescent="0.25">
      <c r="A39" s="53"/>
      <c r="B39" s="182"/>
      <c r="C39" s="81"/>
      <c r="D39" s="131"/>
      <c r="E39" s="131"/>
      <c r="F39" s="23"/>
      <c r="G39" s="16"/>
      <c r="H39" s="28"/>
    </row>
    <row r="40" spans="1:10" ht="15.75" hidden="1" thickBot="1" x14ac:dyDescent="0.3">
      <c r="A40" s="53"/>
      <c r="B40" s="183"/>
      <c r="C40" s="81"/>
      <c r="D40" s="131"/>
      <c r="E40" s="131"/>
      <c r="F40" s="40"/>
      <c r="G40" s="17"/>
      <c r="H40" s="115"/>
    </row>
    <row r="41" spans="1:10" ht="15.75" customHeight="1" x14ac:dyDescent="0.25">
      <c r="A41" s="129">
        <v>2</v>
      </c>
      <c r="B41" s="180" t="s">
        <v>16</v>
      </c>
      <c r="C41" s="80" t="s">
        <v>59</v>
      </c>
      <c r="D41" s="80" t="s">
        <v>46</v>
      </c>
      <c r="E41" s="80" t="s">
        <v>60</v>
      </c>
      <c r="F41" s="44" t="s">
        <v>62</v>
      </c>
      <c r="G41" s="77" t="s">
        <v>63</v>
      </c>
      <c r="H41" s="48">
        <v>5604.46</v>
      </c>
    </row>
    <row r="42" spans="1:10" ht="15.75" customHeight="1" thickBot="1" x14ac:dyDescent="0.3">
      <c r="A42" s="117"/>
      <c r="B42" s="170"/>
      <c r="C42" s="72" t="s">
        <v>61</v>
      </c>
      <c r="D42" s="72"/>
      <c r="E42" s="72"/>
      <c r="F42" s="156"/>
      <c r="G42" s="15"/>
      <c r="H42" s="30"/>
    </row>
    <row r="43" spans="1:10" ht="15.75" customHeight="1" x14ac:dyDescent="0.25">
      <c r="A43" s="53"/>
      <c r="B43" s="180" t="s">
        <v>16</v>
      </c>
      <c r="C43" s="78" t="s">
        <v>35</v>
      </c>
      <c r="D43" s="80" t="s">
        <v>46</v>
      </c>
      <c r="E43" s="14" t="s">
        <v>47</v>
      </c>
      <c r="F43" s="41" t="s">
        <v>33</v>
      </c>
      <c r="G43" s="16" t="s">
        <v>66</v>
      </c>
      <c r="H43" s="28">
        <v>20330.439999999999</v>
      </c>
    </row>
    <row r="44" spans="1:10" ht="15.75" customHeight="1" thickBot="1" x14ac:dyDescent="0.3">
      <c r="A44" s="117"/>
      <c r="B44" s="170"/>
      <c r="C44" s="81" t="s">
        <v>48</v>
      </c>
      <c r="D44" s="131"/>
      <c r="E44" s="7"/>
      <c r="F44" s="128"/>
      <c r="G44" s="15"/>
      <c r="H44" s="30"/>
    </row>
    <row r="45" spans="1:10" ht="15.75" thickBot="1" x14ac:dyDescent="0.3">
      <c r="A45" s="160" t="s">
        <v>56</v>
      </c>
      <c r="B45" s="161"/>
      <c r="C45" s="161"/>
      <c r="D45" s="161"/>
      <c r="E45" s="161"/>
      <c r="F45" s="161"/>
      <c r="G45" s="162"/>
      <c r="H45" s="71">
        <f>SUM(H34:H44)</f>
        <v>26749.53</v>
      </c>
    </row>
    <row r="46" spans="1:10" ht="15.75" hidden="1" customHeight="1" x14ac:dyDescent="0.25">
      <c r="A46" s="7">
        <v>1</v>
      </c>
      <c r="B46" s="37" t="s">
        <v>24</v>
      </c>
      <c r="C46" s="80"/>
      <c r="D46" s="80"/>
      <c r="E46" s="82"/>
      <c r="F46" s="45"/>
      <c r="G46" s="45"/>
      <c r="H46" s="36"/>
    </row>
    <row r="47" spans="1:10" ht="15.75" hidden="1" customHeight="1" thickBot="1" x14ac:dyDescent="0.3">
      <c r="A47" s="27"/>
      <c r="B47" s="39"/>
      <c r="C47" s="72"/>
      <c r="D47" s="72"/>
      <c r="E47" s="8"/>
      <c r="F47" s="116"/>
      <c r="G47" s="31"/>
      <c r="H47" s="24"/>
    </row>
    <row r="48" spans="1:10" ht="15.75" thickBot="1" x14ac:dyDescent="0.3">
      <c r="A48" s="160" t="s">
        <v>29</v>
      </c>
      <c r="B48" s="161"/>
      <c r="C48" s="161"/>
      <c r="D48" s="161"/>
      <c r="E48" s="161"/>
      <c r="F48" s="161"/>
      <c r="G48" s="162"/>
      <c r="H48" s="10">
        <f>SUM(H46:H47)</f>
        <v>0</v>
      </c>
    </row>
    <row r="49" spans="1:8" ht="15.75" thickBot="1" x14ac:dyDescent="0.3">
      <c r="A49" s="160" t="s">
        <v>13</v>
      </c>
      <c r="B49" s="161"/>
      <c r="C49" s="161"/>
      <c r="D49" s="161"/>
      <c r="E49" s="161"/>
      <c r="F49" s="161"/>
      <c r="G49" s="162"/>
      <c r="H49" s="10">
        <f>H33+H24+H17+H9+H48+H45+H6</f>
        <v>35670</v>
      </c>
    </row>
    <row r="51" spans="1:8" x14ac:dyDescent="0.25">
      <c r="H51" s="26"/>
    </row>
    <row r="52" spans="1:8" ht="19.5" x14ac:dyDescent="0.4">
      <c r="D52" s="1"/>
    </row>
    <row r="55" spans="1:8" ht="19.5" x14ac:dyDescent="0.4">
      <c r="D55" s="1"/>
    </row>
    <row r="57" spans="1:8" x14ac:dyDescent="0.25">
      <c r="A57" s="5"/>
      <c r="B57" s="5"/>
      <c r="C57" s="5"/>
      <c r="D57" s="5"/>
      <c r="E57" s="5"/>
      <c r="F57" s="5"/>
      <c r="G57" s="56"/>
      <c r="H57" s="5"/>
    </row>
    <row r="58" spans="1:8" x14ac:dyDescent="0.25">
      <c r="A58" s="57"/>
      <c r="B58" s="57"/>
      <c r="C58" s="173"/>
      <c r="D58" s="57"/>
      <c r="E58" s="58"/>
      <c r="F58" s="58"/>
      <c r="G58" s="58"/>
      <c r="H58" s="59"/>
    </row>
    <row r="59" spans="1:8" x14ac:dyDescent="0.25">
      <c r="A59" s="57"/>
      <c r="B59" s="57"/>
      <c r="C59" s="174"/>
      <c r="D59" s="57"/>
      <c r="E59" s="57"/>
      <c r="F59" s="57"/>
      <c r="G59" s="57"/>
      <c r="H59" s="60"/>
    </row>
    <row r="60" spans="1:8" x14ac:dyDescent="0.25">
      <c r="A60" s="166"/>
      <c r="B60" s="61"/>
      <c r="C60" s="38"/>
      <c r="D60" s="5"/>
      <c r="E60" s="5"/>
      <c r="F60" s="5"/>
      <c r="G60" s="33"/>
      <c r="H60" s="22"/>
    </row>
    <row r="61" spans="1:8" x14ac:dyDescent="0.25">
      <c r="A61" s="166"/>
      <c r="B61" s="38"/>
      <c r="C61" s="38"/>
      <c r="D61" s="5"/>
      <c r="E61" s="25"/>
      <c r="F61" s="5"/>
      <c r="G61" s="33"/>
      <c r="H61" s="22"/>
    </row>
    <row r="62" spans="1:8" x14ac:dyDescent="0.25">
      <c r="A62" s="166"/>
      <c r="B62" s="38"/>
      <c r="C62" s="38"/>
      <c r="D62" s="5"/>
      <c r="E62" s="25"/>
      <c r="F62" s="5"/>
      <c r="G62" s="33"/>
      <c r="H62" s="22"/>
    </row>
    <row r="63" spans="1:8" x14ac:dyDescent="0.25">
      <c r="A63" s="166"/>
      <c r="B63" s="38"/>
      <c r="C63" s="38"/>
      <c r="D63" s="5"/>
      <c r="E63" s="25"/>
      <c r="F63" s="5"/>
      <c r="G63" s="33"/>
      <c r="H63" s="22"/>
    </row>
    <row r="64" spans="1:8" x14ac:dyDescent="0.25">
      <c r="A64" s="171"/>
      <c r="B64" s="171"/>
      <c r="C64" s="171"/>
      <c r="D64" s="171"/>
      <c r="E64" s="171"/>
      <c r="F64" s="171"/>
      <c r="G64" s="171"/>
      <c r="H64" s="47"/>
    </row>
    <row r="65" spans="1:8" x14ac:dyDescent="0.25">
      <c r="A65" s="62"/>
      <c r="B65" s="172"/>
      <c r="C65" s="63"/>
      <c r="D65" s="54"/>
      <c r="E65" s="55"/>
      <c r="F65" s="5"/>
      <c r="G65" s="33"/>
      <c r="H65" s="5"/>
    </row>
    <row r="66" spans="1:8" x14ac:dyDescent="0.25">
      <c r="A66" s="62"/>
      <c r="B66" s="166"/>
      <c r="C66" s="64"/>
      <c r="D66" s="54"/>
      <c r="E66" s="55"/>
      <c r="F66" s="5"/>
      <c r="G66" s="33"/>
      <c r="H66" s="5"/>
    </row>
    <row r="67" spans="1:8" x14ac:dyDescent="0.25">
      <c r="A67" s="62"/>
      <c r="B67" s="166"/>
      <c r="C67" s="65"/>
      <c r="D67" s="54"/>
      <c r="E67" s="55"/>
      <c r="F67" s="5"/>
      <c r="G67" s="33"/>
      <c r="H67" s="5"/>
    </row>
    <row r="68" spans="1:8" x14ac:dyDescent="0.25">
      <c r="A68" s="66"/>
      <c r="B68" s="166"/>
      <c r="C68" s="54"/>
      <c r="D68" s="54"/>
      <c r="E68" s="54"/>
      <c r="F68" s="52"/>
      <c r="G68" s="52"/>
      <c r="H68" s="22"/>
    </row>
    <row r="69" spans="1:8" ht="15.75" customHeight="1" x14ac:dyDescent="0.25">
      <c r="A69" s="171"/>
      <c r="B69" s="171"/>
      <c r="C69" s="171"/>
      <c r="D69" s="171"/>
      <c r="E69" s="171"/>
      <c r="F69" s="171"/>
      <c r="G69" s="171"/>
      <c r="H69" s="47"/>
    </row>
    <row r="70" spans="1:8" x14ac:dyDescent="0.25">
      <c r="A70" s="5"/>
      <c r="B70" s="38"/>
      <c r="C70" s="67"/>
      <c r="D70" s="5"/>
      <c r="E70" s="18"/>
      <c r="F70" s="18"/>
      <c r="G70" s="21"/>
      <c r="H70" s="22"/>
    </row>
    <row r="71" spans="1:8" x14ac:dyDescent="0.25">
      <c r="A71" s="68"/>
      <c r="B71" s="5"/>
      <c r="C71" s="69"/>
      <c r="D71" s="5"/>
      <c r="E71" s="18"/>
      <c r="F71" s="18"/>
      <c r="G71" s="21"/>
      <c r="H71" s="22"/>
    </row>
    <row r="72" spans="1:8" x14ac:dyDescent="0.25">
      <c r="A72" s="70"/>
      <c r="B72" s="38"/>
      <c r="C72" s="38"/>
      <c r="D72" s="5"/>
      <c r="E72" s="5"/>
      <c r="F72" s="18"/>
      <c r="G72" s="21"/>
      <c r="H72" s="22"/>
    </row>
    <row r="73" spans="1:8" x14ac:dyDescent="0.25">
      <c r="A73" s="5"/>
      <c r="B73" s="5"/>
      <c r="C73" s="5"/>
      <c r="D73" s="5"/>
      <c r="E73" s="5"/>
      <c r="F73" s="18"/>
      <c r="G73" s="21"/>
      <c r="H73" s="22"/>
    </row>
    <row r="74" spans="1:8" x14ac:dyDescent="0.25">
      <c r="A74" s="171"/>
      <c r="B74" s="171"/>
      <c r="C74" s="171"/>
      <c r="D74" s="171"/>
      <c r="E74" s="171"/>
      <c r="F74" s="171"/>
      <c r="G74" s="171"/>
      <c r="H74" s="49"/>
    </row>
    <row r="75" spans="1:8" x14ac:dyDescent="0.25">
      <c r="A75" s="171"/>
      <c r="B75" s="171"/>
      <c r="C75" s="171"/>
      <c r="D75" s="171"/>
      <c r="E75" s="171"/>
      <c r="F75" s="171"/>
      <c r="G75" s="171"/>
      <c r="H75" s="49"/>
    </row>
  </sheetData>
  <mergeCells count="21">
    <mergeCell ref="C4:C5"/>
    <mergeCell ref="A33:G33"/>
    <mergeCell ref="A6:G6"/>
    <mergeCell ref="B13:B16"/>
    <mergeCell ref="B17:G17"/>
    <mergeCell ref="B10:B12"/>
    <mergeCell ref="A45:G45"/>
    <mergeCell ref="A48:G48"/>
    <mergeCell ref="A18:A19"/>
    <mergeCell ref="A9:G9"/>
    <mergeCell ref="B41:B42"/>
    <mergeCell ref="B36:B40"/>
    <mergeCell ref="B43:B44"/>
    <mergeCell ref="A75:G75"/>
    <mergeCell ref="B65:B68"/>
    <mergeCell ref="A49:G49"/>
    <mergeCell ref="C58:C59"/>
    <mergeCell ref="A60:A63"/>
    <mergeCell ref="A64:G64"/>
    <mergeCell ref="A69:G69"/>
    <mergeCell ref="A74:G74"/>
  </mergeCells>
  <printOptions horizontalCentered="1"/>
  <pageMargins left="0" right="0" top="0.74803149606299202" bottom="0.74803149606299202" header="0.31496062992126" footer="0.11811023622047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UNICE CV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2021-10-13T11:46:41Z</cp:lastPrinted>
  <dcterms:created xsi:type="dcterms:W3CDTF">2018-07-04T12:33:56Z</dcterms:created>
  <dcterms:modified xsi:type="dcterms:W3CDTF">2021-10-13T11:47:09Z</dcterms:modified>
</cp:coreProperties>
</file>